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37 Impfdienst\"/>
    </mc:Choice>
  </mc:AlternateContent>
  <xr:revisionPtr revIDLastSave="0" documentId="13_ncr:1_{83D92AF8-19AC-4005-B373-289351092E4F}" xr6:coauthVersionLast="47" xr6:coauthVersionMax="47" xr10:uidLastSave="{00000000-0000-0000-0000-000000000000}"/>
  <bookViews>
    <workbookView xWindow="28680" yWindow="1185" windowWidth="29040" windowHeight="17640" xr2:uid="{4099C348-D54B-4ECB-8CF4-A4495A68E39D}"/>
  </bookViews>
  <sheets>
    <sheet name="Klasse A" sheetId="1" r:id="rId1"/>
    <sheet name="Klasse B" sheetId="20" r:id="rId2"/>
    <sheet name="Klasse C" sheetId="21" r:id="rId3"/>
    <sheet name="Klasse D" sheetId="22" r:id="rId4"/>
    <sheet name="Klasse E" sheetId="23" r:id="rId5"/>
    <sheet name="Klasse F" sheetId="24" r:id="rId6"/>
    <sheet name="Klasse G" sheetId="25" r:id="rId7"/>
    <sheet name="Klasse H" sheetId="26" r:id="rId8"/>
    <sheet name="Klasse I" sheetId="27" r:id="rId9"/>
    <sheet name="Klasse J" sheetId="28" r:id="rId10"/>
  </sheets>
  <definedNames>
    <definedName name="_xlnm.Print_Area" localSheetId="0">'Klasse A'!$A$1:$O$68</definedName>
    <definedName name="_xlnm.Print_Area" localSheetId="1">'Klasse B'!$A$1:$O$68</definedName>
    <definedName name="_xlnm.Print_Area" localSheetId="2">'Klasse C'!$A$1:$O$68</definedName>
    <definedName name="_xlnm.Print_Area" localSheetId="3">'Klasse D'!$A$1:$O$68</definedName>
    <definedName name="_xlnm.Print_Area" localSheetId="4">'Klasse E'!$A$1:$O$68</definedName>
    <definedName name="_xlnm.Print_Area" localSheetId="5">'Klasse F'!$A$1:$O$68</definedName>
    <definedName name="_xlnm.Print_Area" localSheetId="6">'Klasse G'!$A$1:$O$68</definedName>
    <definedName name="_xlnm.Print_Area" localSheetId="7">'Klasse H'!$A$1:$O$68</definedName>
    <definedName name="_xlnm.Print_Area" localSheetId="8">'Klasse I'!$A$1:$O$68</definedName>
    <definedName name="_xlnm.Print_Area" localSheetId="9">'Klasse J'!$A$1:$O$68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8" l="1"/>
  <c r="D52" i="28"/>
  <c r="D51" i="28"/>
  <c r="M50" i="28"/>
  <c r="K47" i="28"/>
  <c r="K49" i="28" s="1"/>
  <c r="J47" i="28"/>
  <c r="J49" i="28" s="1"/>
  <c r="H47" i="28"/>
  <c r="H49" i="28" s="1"/>
  <c r="G47" i="28"/>
  <c r="G49" i="28" s="1"/>
  <c r="F47" i="28"/>
  <c r="F49" i="28" s="1"/>
  <c r="E47" i="28"/>
  <c r="E49" i="28" s="1"/>
  <c r="B10" i="28"/>
  <c r="D53" i="27"/>
  <c r="D52" i="27"/>
  <c r="D51" i="27"/>
  <c r="M50" i="27"/>
  <c r="J49" i="27"/>
  <c r="F49" i="27"/>
  <c r="K47" i="27"/>
  <c r="K49" i="27" s="1"/>
  <c r="J47" i="27"/>
  <c r="H47" i="27"/>
  <c r="H49" i="27" s="1"/>
  <c r="G47" i="27"/>
  <c r="G49" i="27" s="1"/>
  <c r="F47" i="27"/>
  <c r="E47" i="27"/>
  <c r="E49" i="27" s="1"/>
  <c r="B10" i="27"/>
  <c r="D53" i="26"/>
  <c r="D52" i="26"/>
  <c r="D51" i="26"/>
  <c r="M50" i="26"/>
  <c r="K47" i="26"/>
  <c r="K49" i="26" s="1"/>
  <c r="J47" i="26"/>
  <c r="J49" i="26" s="1"/>
  <c r="H47" i="26"/>
  <c r="H49" i="26" s="1"/>
  <c r="G47" i="26"/>
  <c r="G49" i="26" s="1"/>
  <c r="F47" i="26"/>
  <c r="F49" i="26" s="1"/>
  <c r="E47" i="26"/>
  <c r="E49" i="26" s="1"/>
  <c r="B10" i="26"/>
  <c r="D53" i="25"/>
  <c r="D52" i="25"/>
  <c r="D51" i="25"/>
  <c r="M50" i="25"/>
  <c r="J49" i="25"/>
  <c r="K47" i="25"/>
  <c r="K49" i="25" s="1"/>
  <c r="J47" i="25"/>
  <c r="H47" i="25"/>
  <c r="H49" i="25" s="1"/>
  <c r="G47" i="25"/>
  <c r="G49" i="25" s="1"/>
  <c r="F47" i="25"/>
  <c r="F49" i="25" s="1"/>
  <c r="E47" i="25"/>
  <c r="E49" i="25" s="1"/>
  <c r="B10" i="25"/>
  <c r="D53" i="24"/>
  <c r="D52" i="24"/>
  <c r="D51" i="24"/>
  <c r="M50" i="24"/>
  <c r="J49" i="24"/>
  <c r="K47" i="24"/>
  <c r="K49" i="24" s="1"/>
  <c r="J47" i="24"/>
  <c r="H47" i="24"/>
  <c r="H49" i="24" s="1"/>
  <c r="G47" i="24"/>
  <c r="G49" i="24" s="1"/>
  <c r="F47" i="24"/>
  <c r="F49" i="24" s="1"/>
  <c r="E47" i="24"/>
  <c r="E49" i="24" s="1"/>
  <c r="B10" i="24"/>
  <c r="D53" i="23"/>
  <c r="D52" i="23"/>
  <c r="D51" i="23"/>
  <c r="M50" i="23"/>
  <c r="K47" i="23"/>
  <c r="K49" i="23" s="1"/>
  <c r="J47" i="23"/>
  <c r="J49" i="23" s="1"/>
  <c r="H47" i="23"/>
  <c r="H49" i="23" s="1"/>
  <c r="G47" i="23"/>
  <c r="G49" i="23" s="1"/>
  <c r="F47" i="23"/>
  <c r="F49" i="23" s="1"/>
  <c r="E47" i="23"/>
  <c r="E49" i="23" s="1"/>
  <c r="B10" i="23"/>
  <c r="D53" i="22"/>
  <c r="D52" i="22"/>
  <c r="D51" i="22"/>
  <c r="M50" i="22"/>
  <c r="K47" i="22"/>
  <c r="K49" i="22" s="1"/>
  <c r="J47" i="22"/>
  <c r="J49" i="22" s="1"/>
  <c r="H47" i="22"/>
  <c r="H49" i="22" s="1"/>
  <c r="G47" i="22"/>
  <c r="G49" i="22" s="1"/>
  <c r="F47" i="22"/>
  <c r="F49" i="22" s="1"/>
  <c r="E47" i="22"/>
  <c r="E49" i="22" s="1"/>
  <c r="B10" i="22"/>
  <c r="D53" i="21"/>
  <c r="D52" i="21"/>
  <c r="D51" i="21"/>
  <c r="M50" i="21"/>
  <c r="J49" i="21"/>
  <c r="K47" i="21"/>
  <c r="K49" i="21" s="1"/>
  <c r="J47" i="21"/>
  <c r="H47" i="21"/>
  <c r="H49" i="21" s="1"/>
  <c r="G47" i="21"/>
  <c r="G49" i="21" s="1"/>
  <c r="F47" i="21"/>
  <c r="F49" i="21" s="1"/>
  <c r="E47" i="21"/>
  <c r="E49" i="21" s="1"/>
  <c r="B10" i="21"/>
  <c r="D53" i="20"/>
  <c r="D52" i="20"/>
  <c r="D51" i="20"/>
  <c r="M50" i="20"/>
  <c r="K47" i="20"/>
  <c r="K49" i="20" s="1"/>
  <c r="J47" i="20"/>
  <c r="J49" i="20" s="1"/>
  <c r="H47" i="20"/>
  <c r="H49" i="20" s="1"/>
  <c r="G47" i="20"/>
  <c r="G49" i="20" s="1"/>
  <c r="F47" i="20"/>
  <c r="F49" i="20" s="1"/>
  <c r="E47" i="20"/>
  <c r="E49" i="20" s="1"/>
  <c r="B10" i="20"/>
  <c r="D53" i="1"/>
  <c r="D52" i="1"/>
  <c r="M50" i="1"/>
  <c r="B10" i="1"/>
  <c r="D51" i="1"/>
  <c r="K47" i="1"/>
  <c r="K49" i="1" s="1"/>
  <c r="J47" i="1"/>
  <c r="J49" i="1" s="1"/>
  <c r="H47" i="1"/>
  <c r="H49" i="1" s="1"/>
  <c r="G47" i="1"/>
  <c r="G49" i="1" s="1"/>
  <c r="F47" i="1"/>
  <c r="F49" i="1" s="1"/>
  <c r="E47" i="1"/>
  <c r="E49" i="1" s="1"/>
</calcChain>
</file>

<file path=xl/sharedStrings.xml><?xml version="1.0" encoding="utf-8"?>
<sst xmlns="http://schemas.openxmlformats.org/spreadsheetml/2006/main" count="690" uniqueCount="69">
  <si>
    <t>Rücksendung nur per Email an:</t>
  </si>
  <si>
    <t>impfdienst@llag.ch</t>
  </si>
  <si>
    <t>Klassenliste - SCHULIMPFUNGEN</t>
  </si>
  <si>
    <t>Ort:</t>
  </si>
  <si>
    <t>Grau hinterlegte Felder bitte ausfüllen!</t>
  </si>
  <si>
    <t>Schule:</t>
  </si>
  <si>
    <t>Klasse:</t>
  </si>
  <si>
    <r>
      <t>Stufe: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(KKOS,Real,Sek,Bez,EK)</t>
    </r>
  </si>
  <si>
    <t>LehrerIn:</t>
  </si>
  <si>
    <t>Anzahl SchülerInnen:</t>
  </si>
  <si>
    <t>Datum</t>
  </si>
  <si>
    <t>Name</t>
  </si>
  <si>
    <t>Vorname</t>
  </si>
  <si>
    <t>Geburtsdatum</t>
  </si>
  <si>
    <t>Infanrix IPV</t>
  </si>
  <si>
    <t>Boostrix IPV</t>
  </si>
  <si>
    <t>Boostrix</t>
  </si>
  <si>
    <t>Priorix</t>
  </si>
  <si>
    <t>Gardasil 9</t>
  </si>
  <si>
    <t>Engerix-B20</t>
  </si>
  <si>
    <t>über- prüft</t>
  </si>
  <si>
    <t>Bemerkungen</t>
  </si>
  <si>
    <t>Total geimpft (x, 1.x, 2.x, 3.x, 4.x, 5.x):</t>
  </si>
  <si>
    <t>Verworfen:</t>
  </si>
  <si>
    <t>Total Impfstoff:</t>
  </si>
  <si>
    <t>Total überprüft (x, 1.x, 2.x, 3.x, 4.x, 5.x, KK, -, HA, A, Nein k)</t>
  </si>
  <si>
    <t>Total Jungen:</t>
  </si>
  <si>
    <t>Total Mädchen:</t>
  </si>
  <si>
    <t>Für Impfdienst:</t>
  </si>
  <si>
    <t>x</t>
  </si>
  <si>
    <t>Geimpft</t>
  </si>
  <si>
    <t>m</t>
  </si>
  <si>
    <t>zu früh</t>
  </si>
  <si>
    <t>1.</t>
  </si>
  <si>
    <t>Ja</t>
  </si>
  <si>
    <t>-</t>
  </si>
  <si>
    <t>Keine Impfung nötig</t>
  </si>
  <si>
    <t>w</t>
  </si>
  <si>
    <t>neuer IA</t>
  </si>
  <si>
    <t>2.</t>
  </si>
  <si>
    <t>Nein</t>
  </si>
  <si>
    <t>n IA Asyl</t>
  </si>
  <si>
    <t>3.</t>
  </si>
  <si>
    <t>K</t>
  </si>
  <si>
    <t>Krank</t>
  </si>
  <si>
    <t>Status unklar</t>
  </si>
  <si>
    <t>f</t>
  </si>
  <si>
    <t>Schüler fehlt</t>
  </si>
  <si>
    <t>ØIA</t>
  </si>
  <si>
    <t>Kein Impfausweis</t>
  </si>
  <si>
    <t>ØEZ</t>
  </si>
  <si>
    <t>Kein Einverständniszettel</t>
  </si>
  <si>
    <t>KK</t>
  </si>
  <si>
    <t>Krank und Kontrolliert</t>
  </si>
  <si>
    <t>A</t>
  </si>
  <si>
    <t>Angst</t>
  </si>
  <si>
    <t>HA</t>
  </si>
  <si>
    <t>Hausarzt</t>
  </si>
  <si>
    <t>1.x</t>
  </si>
  <si>
    <t>2.x</t>
  </si>
  <si>
    <t>3.x</t>
  </si>
  <si>
    <t>4.x</t>
  </si>
  <si>
    <t>5.x</t>
  </si>
  <si>
    <t>Nein k</t>
  </si>
  <si>
    <t>Bemerkungen Impfdienst:</t>
  </si>
  <si>
    <t>d</t>
  </si>
  <si>
    <t>Geschlecht
(m/w/d)</t>
  </si>
  <si>
    <t>Total Divers:</t>
  </si>
  <si>
    <t>12.01.2024 /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</si>
</sst>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6"/>
      <color indexed="9"/>
      <name val="Arial"/>
      <family val="2"/>
    </font>
    <font>
      <u/>
      <sz val="20"/>
      <color indexed="1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0" borderId="2" xfId="0" applyFont="1" applyBorder="1"/>
    <xf numFmtId="49" fontId="6" fillId="0" borderId="5" xfId="0" applyNumberFormat="1" applyFont="1" applyBorder="1" applyAlignment="1">
      <alignment horizontal="left"/>
    </xf>
    <xf numFmtId="0" fontId="5" fillId="0" borderId="8" xfId="0" applyFont="1" applyBorder="1"/>
    <xf numFmtId="49" fontId="6" fillId="0" borderId="0" xfId="0" applyNumberFormat="1" applyFont="1" applyAlignment="1">
      <alignment horizontal="left"/>
    </xf>
    <xf numFmtId="0" fontId="5" fillId="0" borderId="15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0" fillId="0" borderId="0" xfId="0" applyFont="1"/>
    <xf numFmtId="0" fontId="10" fillId="0" borderId="0" xfId="0" quotePrefix="1" applyFont="1" applyAlignment="1" applyProtection="1">
      <alignment vertical="top" wrapText="1"/>
      <protection locked="0"/>
    </xf>
    <xf numFmtId="0" fontId="0" fillId="0" borderId="0" xfId="0" quotePrefix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13" fillId="0" borderId="0" xfId="0" applyFont="1" applyFill="1" applyBorder="1"/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164" fontId="6" fillId="4" borderId="29" xfId="0" applyNumberFormat="1" applyFont="1" applyFill="1" applyBorder="1" applyAlignment="1" applyProtection="1">
      <alignment horizontal="center" vertical="center"/>
      <protection locked="0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0" fontId="13" fillId="8" borderId="1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9" borderId="19" xfId="0" applyFont="1" applyFill="1" applyBorder="1" applyAlignment="1" applyProtection="1">
      <alignment horizontal="center" vertical="center"/>
      <protection locked="0"/>
    </xf>
    <xf numFmtId="0" fontId="13" fillId="10" borderId="19" xfId="0" applyFont="1" applyFill="1" applyBorder="1" applyAlignment="1" applyProtection="1">
      <alignment horizontal="center" vertical="center"/>
      <protection locked="0"/>
    </xf>
    <xf numFmtId="0" fontId="13" fillId="11" borderId="19" xfId="0" applyFont="1" applyFill="1" applyBorder="1" applyAlignment="1" applyProtection="1">
      <alignment horizontal="center" vertical="center"/>
      <protection locked="0"/>
    </xf>
    <xf numFmtId="49" fontId="6" fillId="4" borderId="8" xfId="0" applyNumberFormat="1" applyFont="1" applyFill="1" applyBorder="1" applyAlignment="1" applyProtection="1">
      <alignment horizontal="left" vertical="center"/>
      <protection locked="0"/>
    </xf>
    <xf numFmtId="49" fontId="6" fillId="4" borderId="9" xfId="0" applyNumberFormat="1" applyFont="1" applyFill="1" applyBorder="1" applyAlignment="1" applyProtection="1">
      <alignment horizontal="left" vertical="center"/>
      <protection locked="0"/>
    </xf>
    <xf numFmtId="164" fontId="6" fillId="4" borderId="21" xfId="0" applyNumberFormat="1" applyFont="1" applyFill="1" applyBorder="1" applyAlignment="1" applyProtection="1">
      <alignment horizontal="right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  <protection locked="0"/>
    </xf>
    <xf numFmtId="49" fontId="6" fillId="4" borderId="15" xfId="0" applyNumberFormat="1" applyFont="1" applyFill="1" applyBorder="1" applyAlignment="1" applyProtection="1">
      <alignment horizontal="left" vertical="center"/>
      <protection locked="0"/>
    </xf>
    <xf numFmtId="49" fontId="6" fillId="4" borderId="22" xfId="0" applyNumberFormat="1" applyFont="1" applyFill="1" applyBorder="1" applyAlignment="1" applyProtection="1">
      <alignment horizontal="left" vertical="center"/>
      <protection locked="0"/>
    </xf>
    <xf numFmtId="164" fontId="6" fillId="4" borderId="16" xfId="0" applyNumberFormat="1" applyFont="1" applyFill="1" applyBorder="1" applyAlignment="1" applyProtection="1">
      <alignment horizontal="right" vertical="center"/>
      <protection locked="0"/>
    </xf>
    <xf numFmtId="164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vertical="center"/>
    </xf>
    <xf numFmtId="0" fontId="13" fillId="5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13" fillId="11" borderId="1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2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14" fontId="12" fillId="0" borderId="0" xfId="0" applyNumberFormat="1" applyFont="1" applyAlignment="1">
      <alignment horizontal="right"/>
    </xf>
    <xf numFmtId="49" fontId="6" fillId="4" borderId="9" xfId="0" applyNumberFormat="1" applyFont="1" applyFill="1" applyBorder="1" applyAlignment="1" applyProtection="1">
      <alignment horizontal="left"/>
      <protection locked="0"/>
    </xf>
    <xf numFmtId="49" fontId="6" fillId="4" borderId="10" xfId="0" applyNumberFormat="1" applyFont="1" applyFill="1" applyBorder="1" applyAlignment="1" applyProtection="1">
      <alignment horizontal="left"/>
      <protection locked="0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1" applyFont="1" applyFill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 applyProtection="1">
      <alignment horizontal="left"/>
      <protection locked="0"/>
    </xf>
    <xf numFmtId="49" fontId="6" fillId="4" borderId="4" xfId="0" applyNumberFormat="1" applyFont="1" applyFill="1" applyBorder="1" applyAlignment="1" applyProtection="1">
      <alignment horizontal="left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1" fillId="4" borderId="12" xfId="0" applyNumberFormat="1" applyFont="1" applyFill="1" applyBorder="1" applyAlignment="1" applyProtection="1">
      <alignment horizontal="center" wrapText="1"/>
      <protection locked="0"/>
    </xf>
    <xf numFmtId="164" fontId="11" fillId="4" borderId="13" xfId="0" applyNumberFormat="1" applyFont="1" applyFill="1" applyBorder="1" applyAlignment="1" applyProtection="1">
      <alignment horizontal="center" wrapText="1"/>
      <protection locked="0"/>
    </xf>
    <xf numFmtId="164" fontId="11" fillId="4" borderId="14" xfId="0" applyNumberFormat="1" applyFont="1" applyFill="1" applyBorder="1" applyAlignment="1" applyProtection="1">
      <alignment horizontal="center" wrapText="1"/>
      <protection locked="0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fdienst@llag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pfdienst@llag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pfdienst@llag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pfdienst@llag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pfdienst@llag.c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pfdienst@llag.ch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impfdienst@llag.ch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mpfdienst@llag.ch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mpfdienst@llag.ch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mpfdienst@ll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CEA70-6D3D-41E8-B06D-7F39D5190C24}">
  <sheetPr>
    <pageSetUpPr fitToPage="1"/>
  </sheetPr>
  <dimension ref="A1:P92"/>
  <sheetViews>
    <sheetView tabSelected="1"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9:C49"/>
    <mergeCell ref="A57:D67"/>
    <mergeCell ref="N43:O43"/>
    <mergeCell ref="N44:O44"/>
    <mergeCell ref="N45:O45"/>
    <mergeCell ref="N46:O46"/>
    <mergeCell ref="A47:C47"/>
    <mergeCell ref="A48:C48"/>
    <mergeCell ref="N42:O42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30:O30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E14:O14"/>
    <mergeCell ref="E15:O15"/>
    <mergeCell ref="N16:O16"/>
    <mergeCell ref="N17:O17"/>
    <mergeCell ref="N18:O18"/>
    <mergeCell ref="B8:C8"/>
    <mergeCell ref="B9:C9"/>
    <mergeCell ref="B10:C10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L17:L46 I17:I46" xr:uid="{B54CF960-2022-4159-9A5D-BF5975D0E4A4}">
      <formula1>$A$71:$A$92</formula1>
    </dataValidation>
    <dataValidation type="list" allowBlank="1" showInputMessage="1" sqref="D17:D46" xr:uid="{B34E2A26-2505-49CA-8F9A-004863438761}">
      <formula1>$C$72:$C$74</formula1>
    </dataValidation>
    <dataValidation type="list" allowBlank="1" showInputMessage="1" showErrorMessage="1" sqref="E17:H46" xr:uid="{ED8FC347-C611-4A38-9743-EA31EB4DD56B}">
      <formula1>$A$72:$A$92</formula1>
    </dataValidation>
    <dataValidation type="list" allowBlank="1" showInputMessage="1" showErrorMessage="1" sqref="J17:K46" xr:uid="{DF8AC2D4-8303-4875-9DD5-3B933E17FA36}">
      <formula1>$E$72:$E$74</formula1>
    </dataValidation>
    <dataValidation type="list" allowBlank="1" showInputMessage="1" showErrorMessage="1" sqref="M17:M46" xr:uid="{71BC8F88-D28A-45CC-A2AF-65415154527B}">
      <formula1>$F$72</formula1>
    </dataValidation>
    <dataValidation type="list" allowBlank="1" showInputMessage="1" showErrorMessage="1" sqref="N17:O46" xr:uid="{9D05AD68-E43F-4750-8747-9113E5BD78F2}">
      <formula1>$D$72:$D$75</formula1>
    </dataValidation>
  </dataValidations>
  <hyperlinks>
    <hyperlink ref="E1" r:id="rId1" xr:uid="{C5513676-B49F-4099-A4C2-50C4AF7D47B8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5504-7385-46AE-B1E1-3C05902E20CF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A1F6A8A4-3D4E-474A-90C6-3511F476F4EA}">
      <formula1>$D$72:$D$75</formula1>
    </dataValidation>
    <dataValidation type="list" allowBlank="1" showInputMessage="1" showErrorMessage="1" sqref="M17:M46" xr:uid="{2EC55403-BC88-47A3-BC52-046B06179E29}">
      <formula1>$F$72</formula1>
    </dataValidation>
    <dataValidation type="list" allowBlank="1" showInputMessage="1" showErrorMessage="1" sqref="J17:K46" xr:uid="{BD446FE1-9506-40B7-9FC3-27BDA4FA111F}">
      <formula1>$E$72:$E$74</formula1>
    </dataValidation>
    <dataValidation type="list" allowBlank="1" showInputMessage="1" showErrorMessage="1" sqref="E17:H46" xr:uid="{CA17F1EF-58E2-4244-B94F-277E34CC6F04}">
      <formula1>$A$72:$A$92</formula1>
    </dataValidation>
    <dataValidation type="list" allowBlank="1" showInputMessage="1" sqref="D17:D46" xr:uid="{205ADCEA-404D-45D1-BE06-7202F86AC3A3}">
      <formula1>$C$72:$C$74</formula1>
    </dataValidation>
    <dataValidation type="list" allowBlank="1" showInputMessage="1" showErrorMessage="1" sqref="L17:L46 I17:I46" xr:uid="{356045DF-A299-4958-9D0B-7DE49CFCAD79}">
      <formula1>$A$71:$A$92</formula1>
    </dataValidation>
  </dataValidations>
  <hyperlinks>
    <hyperlink ref="E1" r:id="rId1" xr:uid="{C41EE608-C370-45DE-B642-DE6908724B1F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008A-3EC1-40C9-8FE9-80E2B308B965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L17:L46 I17:I46" xr:uid="{EB04B3CB-EC50-45B2-8A93-D4519C1B96D1}">
      <formula1>$A$71:$A$92</formula1>
    </dataValidation>
    <dataValidation type="list" allowBlank="1" showInputMessage="1" sqref="D17:D46" xr:uid="{49F07487-D259-4E6F-A090-24ABE4417AD7}">
      <formula1>$C$72:$C$74</formula1>
    </dataValidation>
    <dataValidation type="list" allowBlank="1" showInputMessage="1" showErrorMessage="1" sqref="E17:H46" xr:uid="{E98D62E7-3540-46F9-BCE2-FD1A0D8DDCA8}">
      <formula1>$A$72:$A$92</formula1>
    </dataValidation>
    <dataValidation type="list" allowBlank="1" showInputMessage="1" showErrorMessage="1" sqref="J17:K46" xr:uid="{D9BB1C59-9492-4754-8534-1320A4BA070A}">
      <formula1>$E$72:$E$74</formula1>
    </dataValidation>
    <dataValidation type="list" allowBlank="1" showInputMessage="1" showErrorMessage="1" sqref="M17:M46" xr:uid="{9D55268E-384C-4735-B4F8-819E87F0DFDA}">
      <formula1>$F$72</formula1>
    </dataValidation>
    <dataValidation type="list" allowBlank="1" showInputMessage="1" showErrorMessage="1" sqref="N17:O46" xr:uid="{DC20AF20-B4EC-4B45-95E0-5A5D0332B438}">
      <formula1>$D$72:$D$75</formula1>
    </dataValidation>
  </dataValidations>
  <hyperlinks>
    <hyperlink ref="E1" r:id="rId1" xr:uid="{D4079FF2-90CD-4E94-8B9F-09812084446E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EC1D-ACBC-441C-9FC0-9EDFBD5B56CD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165C9679-74C5-493D-A256-F4E97D074B62}">
      <formula1>$D$72:$D$75</formula1>
    </dataValidation>
    <dataValidation type="list" allowBlank="1" showInputMessage="1" showErrorMessage="1" sqref="M17:M46" xr:uid="{9E24E66D-F2AF-4AFC-91EB-892159652C46}">
      <formula1>$F$72</formula1>
    </dataValidation>
    <dataValidation type="list" allowBlank="1" showInputMessage="1" showErrorMessage="1" sqref="J17:K46" xr:uid="{F12E78C6-4306-415D-AF80-5119DBD34549}">
      <formula1>$E$72:$E$74</formula1>
    </dataValidation>
    <dataValidation type="list" allowBlank="1" showInputMessage="1" showErrorMessage="1" sqref="E17:H46" xr:uid="{79232153-2193-48DD-9329-2BF606857CB7}">
      <formula1>$A$72:$A$92</formula1>
    </dataValidation>
    <dataValidation type="list" allowBlank="1" showInputMessage="1" sqref="D17:D46" xr:uid="{DACEFF3A-BCD6-41CC-803C-B6A0931E07A0}">
      <formula1>$C$72:$C$74</formula1>
    </dataValidation>
    <dataValidation type="list" allowBlank="1" showInputMessage="1" showErrorMessage="1" sqref="L17:L46 I17:I46" xr:uid="{0FA0986A-2E37-4478-9E96-E2C38BC48419}">
      <formula1>$A$71:$A$92</formula1>
    </dataValidation>
  </dataValidations>
  <hyperlinks>
    <hyperlink ref="E1" r:id="rId1" xr:uid="{457D407C-08AD-4D01-BC84-962CCB6FF2D7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8237-3F20-4719-9AC6-AD1C63A1E5D9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L17:L46 I17:I46" xr:uid="{DAA989A8-F777-4F16-BAF3-ACC169A23C06}">
      <formula1>$A$71:$A$92</formula1>
    </dataValidation>
    <dataValidation type="list" allowBlank="1" showInputMessage="1" sqref="D17:D46" xr:uid="{B3A5DADE-0E0F-4A42-97B2-E4F81006A3A1}">
      <formula1>$C$72:$C$74</formula1>
    </dataValidation>
    <dataValidation type="list" allowBlank="1" showInputMessage="1" showErrorMessage="1" sqref="E17:H46" xr:uid="{880FA74D-1AFE-4084-B788-FE72CB406FC7}">
      <formula1>$A$72:$A$92</formula1>
    </dataValidation>
    <dataValidation type="list" allowBlank="1" showInputMessage="1" showErrorMessage="1" sqref="J17:K46" xr:uid="{BD810EB9-95EC-4C34-BB26-498BFE20D1B4}">
      <formula1>$E$72:$E$74</formula1>
    </dataValidation>
    <dataValidation type="list" allowBlank="1" showInputMessage="1" showErrorMessage="1" sqref="M17:M46" xr:uid="{C0AF7F19-ECED-49E4-ABDC-4F800D358099}">
      <formula1>$F$72</formula1>
    </dataValidation>
    <dataValidation type="list" allowBlank="1" showInputMessage="1" showErrorMessage="1" sqref="N17:O46" xr:uid="{82CDADCA-A9DF-47C9-B54B-A9A93580E8C2}">
      <formula1>$D$72:$D$75</formula1>
    </dataValidation>
  </dataValidations>
  <hyperlinks>
    <hyperlink ref="E1" r:id="rId1" xr:uid="{3292487E-D1EE-4A3D-BBA1-8DE477F15569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7E31-8E5E-4A81-8FE3-361964DAC44E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93D6C830-8523-4D32-A906-9B41C73AABD7}">
      <formula1>$D$72:$D$75</formula1>
    </dataValidation>
    <dataValidation type="list" allowBlank="1" showInputMessage="1" showErrorMessage="1" sqref="M17:M46" xr:uid="{8DDB3781-9835-402C-B90B-D9CB32AFDBBC}">
      <formula1>$F$72</formula1>
    </dataValidation>
    <dataValidation type="list" allowBlank="1" showInputMessage="1" showErrorMessage="1" sqref="J17:K46" xr:uid="{2BA531A1-40C8-4FF8-A9C2-25E85A24D939}">
      <formula1>$E$72:$E$74</formula1>
    </dataValidation>
    <dataValidation type="list" allowBlank="1" showInputMessage="1" showErrorMessage="1" sqref="E17:H46" xr:uid="{D6DC32A3-9F32-4E93-96F4-F18DB3DB5AAE}">
      <formula1>$A$72:$A$92</formula1>
    </dataValidation>
    <dataValidation type="list" allowBlank="1" showInputMessage="1" sqref="D17:D46" xr:uid="{CEB47260-DE5E-4335-9ED6-0ED844E5C422}">
      <formula1>$C$72:$C$74</formula1>
    </dataValidation>
    <dataValidation type="list" allowBlank="1" showInputMessage="1" showErrorMessage="1" sqref="L17:L46 I17:I46" xr:uid="{537C72F9-6D7D-42D9-BD69-094416AC4E7B}">
      <formula1>$A$71:$A$92</formula1>
    </dataValidation>
  </dataValidations>
  <hyperlinks>
    <hyperlink ref="E1" r:id="rId1" xr:uid="{A5193CB7-AD73-4F6B-8A73-6A7E1EB9BE6E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4614-733C-460C-8827-9172F63785A4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L17:L46 I17:I46" xr:uid="{26A50A41-8F6C-41ED-B108-3EDB05405C1E}">
      <formula1>$A$71:$A$92</formula1>
    </dataValidation>
    <dataValidation type="list" allowBlank="1" showInputMessage="1" sqref="D17:D46" xr:uid="{B645BA1B-E805-4560-99A7-33BA2DDFE470}">
      <formula1>$C$72:$C$74</formula1>
    </dataValidation>
    <dataValidation type="list" allowBlank="1" showInputMessage="1" showErrorMessage="1" sqref="E17:H46" xr:uid="{5146F5DC-3AFF-4701-9174-C717E5D64D67}">
      <formula1>$A$72:$A$92</formula1>
    </dataValidation>
    <dataValidation type="list" allowBlank="1" showInputMessage="1" showErrorMessage="1" sqref="J17:K46" xr:uid="{6AAF7274-A96D-4759-92C0-D8262C14C592}">
      <formula1>$E$72:$E$74</formula1>
    </dataValidation>
    <dataValidation type="list" allowBlank="1" showInputMessage="1" showErrorMessage="1" sqref="M17:M46" xr:uid="{E6911B76-7BB9-4EAB-AFF7-7FF0B0C9FC2C}">
      <formula1>$F$72</formula1>
    </dataValidation>
    <dataValidation type="list" allowBlank="1" showInputMessage="1" showErrorMessage="1" sqref="N17:O46" xr:uid="{96A53F34-D76A-4E46-BFA5-7883CCB5C688}">
      <formula1>$D$72:$D$75</formula1>
    </dataValidation>
  </dataValidations>
  <hyperlinks>
    <hyperlink ref="E1" r:id="rId1" xr:uid="{8FA7E8F7-F6FD-43DB-9534-82484765BF7C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80986-1B1E-4CBE-BC2A-F92B94AE065E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DE6DDAC1-DAC8-4A19-9B26-09D1D2BE0C24}">
      <formula1>$D$72:$D$75</formula1>
    </dataValidation>
    <dataValidation type="list" allowBlank="1" showInputMessage="1" showErrorMessage="1" sqref="M17:M46" xr:uid="{704CD7C3-CD1F-412F-92F8-BAC4DC597945}">
      <formula1>$F$72</formula1>
    </dataValidation>
    <dataValidation type="list" allowBlank="1" showInputMessage="1" showErrorMessage="1" sqref="J17:K46" xr:uid="{8A0D9A34-572B-47B1-B5C9-B2A475022CAF}">
      <formula1>$E$72:$E$74</formula1>
    </dataValidation>
    <dataValidation type="list" allowBlank="1" showInputMessage="1" showErrorMessage="1" sqref="E17:H46" xr:uid="{89C86E10-4675-4E11-B8CD-0894BA9263DB}">
      <formula1>$A$72:$A$92</formula1>
    </dataValidation>
    <dataValidation type="list" allowBlank="1" showInputMessage="1" sqref="D17:D46" xr:uid="{DF189E0D-328C-4130-9C58-DDBDC92587A5}">
      <formula1>$C$72:$C$74</formula1>
    </dataValidation>
    <dataValidation type="list" allowBlank="1" showInputMessage="1" showErrorMessage="1" sqref="L17:L46 I17:I46" xr:uid="{45F1AD8D-F19E-4D74-B23D-3CC577044B6D}">
      <formula1>$A$71:$A$92</formula1>
    </dataValidation>
  </dataValidations>
  <hyperlinks>
    <hyperlink ref="E1" r:id="rId1" xr:uid="{1CE11935-C650-40C7-8C22-AC22EA90D3D0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6FD58-3085-4445-BA7B-8B0E32527280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L17:L46 I17:I46" xr:uid="{E6FB1E5D-5996-4303-9DFB-F5A412560D8B}">
      <formula1>$A$71:$A$92</formula1>
    </dataValidation>
    <dataValidation type="list" allowBlank="1" showInputMessage="1" sqref="D17:D46" xr:uid="{61E5CB33-DB7E-4BBC-9837-5D91DEDAAD3B}">
      <formula1>$C$72:$C$74</formula1>
    </dataValidation>
    <dataValidation type="list" allowBlank="1" showInputMessage="1" showErrorMessage="1" sqref="E17:H46" xr:uid="{A26CB761-0EBA-4C12-8CC2-0D3AB5C04383}">
      <formula1>$A$72:$A$92</formula1>
    </dataValidation>
    <dataValidation type="list" allowBlank="1" showInputMessage="1" showErrorMessage="1" sqref="J17:K46" xr:uid="{44B520C5-FDC1-487F-8828-24FAE721ED85}">
      <formula1>$E$72:$E$74</formula1>
    </dataValidation>
    <dataValidation type="list" allowBlank="1" showInputMessage="1" showErrorMessage="1" sqref="M17:M46" xr:uid="{8E030927-678B-4B11-857F-758A61CC07F6}">
      <formula1>$F$72</formula1>
    </dataValidation>
    <dataValidation type="list" allowBlank="1" showInputMessage="1" showErrorMessage="1" sqref="N17:O46" xr:uid="{D4DB24D5-B98C-4632-8429-F39405504ECD}">
      <formula1>$D$72:$D$75</formula1>
    </dataValidation>
  </dataValidations>
  <hyperlinks>
    <hyperlink ref="E1" r:id="rId1" xr:uid="{94FD6CD5-BF28-4D72-98E4-D8382E216530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13AD-54FF-46A2-8B28-DD2AC8420667}">
  <sheetPr>
    <pageSetUpPr fitToPage="1"/>
  </sheetPr>
  <dimension ref="A1:P92"/>
  <sheetViews>
    <sheetView workbookViewId="0">
      <selection sqref="A1:C1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1.12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79" t="s">
        <v>0</v>
      </c>
      <c r="B1" s="79"/>
      <c r="C1" s="79"/>
      <c r="D1" s="1"/>
      <c r="E1" s="80" t="s">
        <v>1</v>
      </c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x14ac:dyDescent="0.2">
      <c r="O2" s="74" t="s">
        <v>68</v>
      </c>
    </row>
    <row r="3" spans="1:15" ht="29.25" customHeight="1" x14ac:dyDescent="0.2">
      <c r="A3" s="8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5" x14ac:dyDescent="0.2"/>
    <row r="5" spans="1:15" x14ac:dyDescent="0.2">
      <c r="A5" s="2" t="s">
        <v>3</v>
      </c>
      <c r="B5" s="84"/>
      <c r="C5" s="85"/>
      <c r="D5" s="3"/>
      <c r="E5" s="86" t="s">
        <v>4</v>
      </c>
      <c r="F5" s="87"/>
      <c r="G5" s="87"/>
      <c r="H5" s="87"/>
      <c r="I5" s="87"/>
      <c r="J5" s="87"/>
      <c r="K5" s="87"/>
      <c r="L5" s="87"/>
      <c r="M5" s="87"/>
      <c r="N5" s="87"/>
      <c r="O5" s="88"/>
    </row>
    <row r="6" spans="1:15" x14ac:dyDescent="0.2">
      <c r="A6" s="4" t="s">
        <v>5</v>
      </c>
      <c r="B6" s="75"/>
      <c r="C6" s="76"/>
      <c r="D6" s="5"/>
      <c r="E6" s="89"/>
      <c r="F6" s="90"/>
      <c r="G6" s="90"/>
      <c r="H6" s="90"/>
      <c r="I6" s="90"/>
      <c r="J6" s="90"/>
      <c r="K6" s="90"/>
      <c r="L6" s="90"/>
      <c r="M6" s="90"/>
      <c r="N6" s="90"/>
      <c r="O6" s="91"/>
    </row>
    <row r="7" spans="1:15" x14ac:dyDescent="0.2">
      <c r="A7" s="4" t="s">
        <v>6</v>
      </c>
      <c r="B7" s="75"/>
      <c r="C7" s="76"/>
      <c r="D7" s="5"/>
      <c r="E7" s="92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15" x14ac:dyDescent="0.2">
      <c r="A8" s="4" t="s">
        <v>7</v>
      </c>
      <c r="B8" s="75"/>
      <c r="C8" s="76"/>
      <c r="D8" s="5"/>
    </row>
    <row r="9" spans="1:15" x14ac:dyDescent="0.2">
      <c r="A9" s="4" t="s">
        <v>8</v>
      </c>
      <c r="B9" s="75"/>
      <c r="C9" s="76"/>
      <c r="D9" s="5"/>
    </row>
    <row r="10" spans="1:15" x14ac:dyDescent="0.2">
      <c r="A10" s="6" t="s">
        <v>9</v>
      </c>
      <c r="B10" s="77">
        <f>COUNTA(A17:A46)</f>
        <v>0</v>
      </c>
      <c r="C10" s="78"/>
      <c r="D10" s="7"/>
    </row>
    <row r="11" spans="1:15" x14ac:dyDescent="0.2"/>
    <row r="12" spans="1:15" x14ac:dyDescent="0.2"/>
    <row r="13" spans="1:15" x14ac:dyDescent="0.2"/>
    <row r="14" spans="1:15" x14ac:dyDescent="0.2">
      <c r="E14" s="95" t="s">
        <v>10</v>
      </c>
      <c r="F14" s="96"/>
      <c r="G14" s="96"/>
      <c r="H14" s="96"/>
      <c r="I14" s="96"/>
      <c r="J14" s="96"/>
      <c r="K14" s="96"/>
      <c r="L14" s="96"/>
      <c r="M14" s="96"/>
      <c r="N14" s="96"/>
      <c r="O14" s="97"/>
    </row>
    <row r="15" spans="1:15" ht="15" x14ac:dyDescent="0.2"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100"/>
    </row>
    <row r="16" spans="1:15" ht="25.5" x14ac:dyDescent="0.2">
      <c r="A16" s="9" t="s">
        <v>11</v>
      </c>
      <c r="B16" s="9" t="s">
        <v>12</v>
      </c>
      <c r="C16" s="9" t="s">
        <v>13</v>
      </c>
      <c r="D16" s="23" t="s">
        <v>66</v>
      </c>
      <c r="E16" s="10" t="s">
        <v>14</v>
      </c>
      <c r="F16" s="11" t="s">
        <v>15</v>
      </c>
      <c r="G16" s="12" t="s">
        <v>16</v>
      </c>
      <c r="H16" s="13" t="s">
        <v>17</v>
      </c>
      <c r="I16" s="14"/>
      <c r="J16" s="15" t="s">
        <v>18</v>
      </c>
      <c r="K16" s="16" t="s">
        <v>19</v>
      </c>
      <c r="L16" s="14"/>
      <c r="M16" s="17" t="s">
        <v>20</v>
      </c>
      <c r="N16" s="101" t="s">
        <v>21</v>
      </c>
      <c r="O16" s="101"/>
    </row>
    <row r="17" spans="1:15" ht="19.5" customHeight="1" x14ac:dyDescent="0.2">
      <c r="A17" s="25"/>
      <c r="B17" s="26"/>
      <c r="C17" s="27"/>
      <c r="D17" s="28"/>
      <c r="E17" s="29"/>
      <c r="F17" s="30"/>
      <c r="G17" s="31"/>
      <c r="H17" s="32"/>
      <c r="I17" s="33"/>
      <c r="J17" s="34"/>
      <c r="K17" s="35"/>
      <c r="L17" s="33"/>
      <c r="M17" s="36"/>
      <c r="N17" s="102"/>
      <c r="O17" s="102"/>
    </row>
    <row r="18" spans="1:15" ht="19.5" customHeight="1" x14ac:dyDescent="0.2">
      <c r="A18" s="37"/>
      <c r="B18" s="38"/>
      <c r="C18" s="39"/>
      <c r="D18" s="40"/>
      <c r="E18" s="29"/>
      <c r="F18" s="30"/>
      <c r="G18" s="31"/>
      <c r="H18" s="32"/>
      <c r="I18" s="33"/>
      <c r="J18" s="34"/>
      <c r="K18" s="35"/>
      <c r="L18" s="33"/>
      <c r="M18" s="36"/>
      <c r="N18" s="102"/>
      <c r="O18" s="102"/>
    </row>
    <row r="19" spans="1:15" ht="19.5" customHeight="1" x14ac:dyDescent="0.2">
      <c r="A19" s="37"/>
      <c r="B19" s="38"/>
      <c r="C19" s="39"/>
      <c r="D19" s="40"/>
      <c r="E19" s="29"/>
      <c r="F19" s="30"/>
      <c r="G19" s="31"/>
      <c r="H19" s="32"/>
      <c r="I19" s="33"/>
      <c r="J19" s="34"/>
      <c r="K19" s="35"/>
      <c r="L19" s="33"/>
      <c r="M19" s="36"/>
      <c r="N19" s="102"/>
      <c r="O19" s="102"/>
    </row>
    <row r="20" spans="1:15" ht="19.5" customHeight="1" x14ac:dyDescent="0.2">
      <c r="A20" s="37"/>
      <c r="B20" s="38"/>
      <c r="C20" s="39"/>
      <c r="D20" s="40"/>
      <c r="E20" s="29"/>
      <c r="F20" s="30"/>
      <c r="G20" s="31"/>
      <c r="H20" s="32"/>
      <c r="I20" s="33"/>
      <c r="J20" s="34"/>
      <c r="K20" s="35"/>
      <c r="L20" s="33"/>
      <c r="M20" s="36"/>
      <c r="N20" s="102"/>
      <c r="O20" s="102"/>
    </row>
    <row r="21" spans="1:15" ht="19.5" customHeight="1" x14ac:dyDescent="0.2">
      <c r="A21" s="37"/>
      <c r="B21" s="38"/>
      <c r="C21" s="39"/>
      <c r="D21" s="40"/>
      <c r="E21" s="29"/>
      <c r="F21" s="30"/>
      <c r="G21" s="31"/>
      <c r="H21" s="32"/>
      <c r="I21" s="33"/>
      <c r="J21" s="34"/>
      <c r="K21" s="35"/>
      <c r="L21" s="33"/>
      <c r="M21" s="36"/>
      <c r="N21" s="102"/>
      <c r="O21" s="102"/>
    </row>
    <row r="22" spans="1:15" ht="19.5" customHeight="1" x14ac:dyDescent="0.2">
      <c r="A22" s="37"/>
      <c r="B22" s="38"/>
      <c r="C22" s="39"/>
      <c r="D22" s="40"/>
      <c r="E22" s="29"/>
      <c r="F22" s="30"/>
      <c r="G22" s="31"/>
      <c r="H22" s="32"/>
      <c r="I22" s="33"/>
      <c r="J22" s="34"/>
      <c r="K22" s="35"/>
      <c r="L22" s="33"/>
      <c r="M22" s="36"/>
      <c r="N22" s="102"/>
      <c r="O22" s="102"/>
    </row>
    <row r="23" spans="1:15" ht="19.5" customHeight="1" x14ac:dyDescent="0.2">
      <c r="A23" s="37"/>
      <c r="B23" s="38"/>
      <c r="C23" s="39"/>
      <c r="D23" s="40"/>
      <c r="E23" s="29"/>
      <c r="F23" s="30"/>
      <c r="G23" s="31"/>
      <c r="H23" s="32"/>
      <c r="I23" s="33"/>
      <c r="J23" s="34"/>
      <c r="K23" s="35"/>
      <c r="L23" s="33"/>
      <c r="M23" s="36"/>
      <c r="N23" s="102"/>
      <c r="O23" s="102"/>
    </row>
    <row r="24" spans="1:15" ht="19.5" customHeight="1" x14ac:dyDescent="0.2">
      <c r="A24" s="37"/>
      <c r="B24" s="38"/>
      <c r="C24" s="39"/>
      <c r="D24" s="40"/>
      <c r="E24" s="29"/>
      <c r="F24" s="30"/>
      <c r="G24" s="31"/>
      <c r="H24" s="32"/>
      <c r="I24" s="33"/>
      <c r="J24" s="34"/>
      <c r="K24" s="35"/>
      <c r="L24" s="33"/>
      <c r="M24" s="36"/>
      <c r="N24" s="102"/>
      <c r="O24" s="102"/>
    </row>
    <row r="25" spans="1:15" ht="19.5" customHeight="1" x14ac:dyDescent="0.2">
      <c r="A25" s="37"/>
      <c r="B25" s="38"/>
      <c r="C25" s="39"/>
      <c r="D25" s="40"/>
      <c r="E25" s="29"/>
      <c r="F25" s="30"/>
      <c r="G25" s="31"/>
      <c r="H25" s="32"/>
      <c r="I25" s="33"/>
      <c r="J25" s="34"/>
      <c r="K25" s="35"/>
      <c r="L25" s="33"/>
      <c r="M25" s="36"/>
      <c r="N25" s="102"/>
      <c r="O25" s="102"/>
    </row>
    <row r="26" spans="1:15" ht="19.5" customHeight="1" x14ac:dyDescent="0.2">
      <c r="A26" s="37"/>
      <c r="B26" s="38"/>
      <c r="C26" s="39"/>
      <c r="D26" s="40"/>
      <c r="E26" s="29"/>
      <c r="F26" s="30"/>
      <c r="G26" s="31"/>
      <c r="H26" s="32"/>
      <c r="I26" s="33"/>
      <c r="J26" s="34"/>
      <c r="K26" s="35"/>
      <c r="L26" s="33"/>
      <c r="M26" s="36"/>
      <c r="N26" s="102"/>
      <c r="O26" s="102"/>
    </row>
    <row r="27" spans="1:15" ht="19.5" customHeight="1" x14ac:dyDescent="0.2">
      <c r="A27" s="37"/>
      <c r="B27" s="38"/>
      <c r="C27" s="39"/>
      <c r="D27" s="40"/>
      <c r="E27" s="29"/>
      <c r="F27" s="30"/>
      <c r="G27" s="31"/>
      <c r="H27" s="32"/>
      <c r="I27" s="33"/>
      <c r="J27" s="34"/>
      <c r="K27" s="35"/>
      <c r="L27" s="33"/>
      <c r="M27" s="36"/>
      <c r="N27" s="102"/>
      <c r="O27" s="102"/>
    </row>
    <row r="28" spans="1:15" ht="19.5" customHeight="1" x14ac:dyDescent="0.2">
      <c r="A28" s="37"/>
      <c r="B28" s="38"/>
      <c r="C28" s="39"/>
      <c r="D28" s="40"/>
      <c r="E28" s="29"/>
      <c r="F28" s="30"/>
      <c r="G28" s="31"/>
      <c r="H28" s="32"/>
      <c r="I28" s="33"/>
      <c r="J28" s="34"/>
      <c r="K28" s="35"/>
      <c r="L28" s="33"/>
      <c r="M28" s="36"/>
      <c r="N28" s="102"/>
      <c r="O28" s="102"/>
    </row>
    <row r="29" spans="1:15" ht="19.5" customHeight="1" x14ac:dyDescent="0.2">
      <c r="A29" s="37"/>
      <c r="B29" s="38"/>
      <c r="C29" s="39"/>
      <c r="D29" s="40"/>
      <c r="E29" s="29"/>
      <c r="F29" s="30"/>
      <c r="G29" s="31"/>
      <c r="H29" s="32"/>
      <c r="I29" s="33"/>
      <c r="J29" s="34"/>
      <c r="K29" s="35"/>
      <c r="L29" s="33"/>
      <c r="M29" s="36"/>
      <c r="N29" s="102"/>
      <c r="O29" s="102"/>
    </row>
    <row r="30" spans="1:15" ht="19.5" customHeight="1" x14ac:dyDescent="0.2">
      <c r="A30" s="37"/>
      <c r="B30" s="38"/>
      <c r="C30" s="39"/>
      <c r="D30" s="40"/>
      <c r="E30" s="29"/>
      <c r="F30" s="30"/>
      <c r="G30" s="31"/>
      <c r="H30" s="32"/>
      <c r="I30" s="33"/>
      <c r="J30" s="34"/>
      <c r="K30" s="35"/>
      <c r="L30" s="33"/>
      <c r="M30" s="36"/>
      <c r="N30" s="102"/>
      <c r="O30" s="102"/>
    </row>
    <row r="31" spans="1:15" ht="19.5" customHeight="1" x14ac:dyDescent="0.2">
      <c r="A31" s="37"/>
      <c r="B31" s="38"/>
      <c r="C31" s="39"/>
      <c r="D31" s="40"/>
      <c r="E31" s="29"/>
      <c r="F31" s="30"/>
      <c r="G31" s="31"/>
      <c r="H31" s="32"/>
      <c r="I31" s="33"/>
      <c r="J31" s="34"/>
      <c r="K31" s="35"/>
      <c r="L31" s="33"/>
      <c r="M31" s="36"/>
      <c r="N31" s="102"/>
      <c r="O31" s="102"/>
    </row>
    <row r="32" spans="1:15" ht="19.5" customHeight="1" x14ac:dyDescent="0.2">
      <c r="A32" s="37"/>
      <c r="B32" s="38"/>
      <c r="C32" s="39"/>
      <c r="D32" s="40"/>
      <c r="E32" s="29"/>
      <c r="F32" s="30"/>
      <c r="G32" s="31"/>
      <c r="H32" s="32"/>
      <c r="I32" s="33"/>
      <c r="J32" s="34"/>
      <c r="K32" s="35"/>
      <c r="L32" s="33"/>
      <c r="M32" s="36"/>
      <c r="N32" s="102"/>
      <c r="O32" s="102"/>
    </row>
    <row r="33" spans="1:15" ht="19.5" customHeight="1" x14ac:dyDescent="0.2">
      <c r="A33" s="37"/>
      <c r="B33" s="38"/>
      <c r="C33" s="39"/>
      <c r="D33" s="40"/>
      <c r="E33" s="29"/>
      <c r="F33" s="30"/>
      <c r="G33" s="31"/>
      <c r="H33" s="32"/>
      <c r="I33" s="33"/>
      <c r="J33" s="34"/>
      <c r="K33" s="35"/>
      <c r="L33" s="33"/>
      <c r="M33" s="36"/>
      <c r="N33" s="102"/>
      <c r="O33" s="102"/>
    </row>
    <row r="34" spans="1:15" ht="19.5" customHeight="1" x14ac:dyDescent="0.2">
      <c r="A34" s="37"/>
      <c r="B34" s="38"/>
      <c r="C34" s="39"/>
      <c r="D34" s="40"/>
      <c r="E34" s="29"/>
      <c r="F34" s="30"/>
      <c r="G34" s="31"/>
      <c r="H34" s="32"/>
      <c r="I34" s="33"/>
      <c r="J34" s="34"/>
      <c r="K34" s="35"/>
      <c r="L34" s="33"/>
      <c r="M34" s="36"/>
      <c r="N34" s="102"/>
      <c r="O34" s="102"/>
    </row>
    <row r="35" spans="1:15" ht="19.5" customHeight="1" x14ac:dyDescent="0.2">
      <c r="A35" s="37"/>
      <c r="B35" s="38"/>
      <c r="C35" s="39"/>
      <c r="D35" s="40"/>
      <c r="E35" s="29"/>
      <c r="F35" s="30"/>
      <c r="G35" s="31"/>
      <c r="H35" s="32"/>
      <c r="I35" s="33"/>
      <c r="J35" s="34"/>
      <c r="K35" s="35"/>
      <c r="L35" s="33"/>
      <c r="M35" s="36"/>
      <c r="N35" s="102"/>
      <c r="O35" s="102"/>
    </row>
    <row r="36" spans="1:15" ht="19.5" customHeight="1" x14ac:dyDescent="0.2">
      <c r="A36" s="37"/>
      <c r="B36" s="38"/>
      <c r="C36" s="39"/>
      <c r="D36" s="40"/>
      <c r="E36" s="29"/>
      <c r="F36" s="30"/>
      <c r="G36" s="31"/>
      <c r="H36" s="32"/>
      <c r="I36" s="33"/>
      <c r="J36" s="34"/>
      <c r="K36" s="35"/>
      <c r="L36" s="33"/>
      <c r="M36" s="36"/>
      <c r="N36" s="102"/>
      <c r="O36" s="102"/>
    </row>
    <row r="37" spans="1:15" ht="19.5" customHeight="1" x14ac:dyDescent="0.2">
      <c r="A37" s="37"/>
      <c r="B37" s="38"/>
      <c r="C37" s="39"/>
      <c r="D37" s="40"/>
      <c r="E37" s="29"/>
      <c r="F37" s="30"/>
      <c r="G37" s="31"/>
      <c r="H37" s="32"/>
      <c r="I37" s="33"/>
      <c r="J37" s="34"/>
      <c r="K37" s="35"/>
      <c r="L37" s="33"/>
      <c r="M37" s="36"/>
      <c r="N37" s="102"/>
      <c r="O37" s="102"/>
    </row>
    <row r="38" spans="1:15" ht="19.5" customHeight="1" x14ac:dyDescent="0.2">
      <c r="A38" s="37"/>
      <c r="B38" s="38"/>
      <c r="C38" s="39"/>
      <c r="D38" s="40"/>
      <c r="E38" s="29"/>
      <c r="F38" s="30"/>
      <c r="G38" s="31"/>
      <c r="H38" s="32"/>
      <c r="I38" s="33"/>
      <c r="J38" s="34"/>
      <c r="K38" s="35"/>
      <c r="L38" s="33"/>
      <c r="M38" s="36"/>
      <c r="N38" s="102"/>
      <c r="O38" s="102"/>
    </row>
    <row r="39" spans="1:15" ht="19.5" customHeight="1" x14ac:dyDescent="0.2">
      <c r="A39" s="37"/>
      <c r="B39" s="38"/>
      <c r="C39" s="39"/>
      <c r="D39" s="40"/>
      <c r="E39" s="29"/>
      <c r="F39" s="30"/>
      <c r="G39" s="31"/>
      <c r="H39" s="32"/>
      <c r="I39" s="33"/>
      <c r="J39" s="34"/>
      <c r="K39" s="35"/>
      <c r="L39" s="33"/>
      <c r="M39" s="36"/>
      <c r="N39" s="102"/>
      <c r="O39" s="102"/>
    </row>
    <row r="40" spans="1:15" ht="19.5" customHeight="1" x14ac:dyDescent="0.2">
      <c r="A40" s="37"/>
      <c r="B40" s="38"/>
      <c r="C40" s="39"/>
      <c r="D40" s="40"/>
      <c r="E40" s="29"/>
      <c r="F40" s="30"/>
      <c r="G40" s="31"/>
      <c r="H40" s="32"/>
      <c r="I40" s="33"/>
      <c r="J40" s="34"/>
      <c r="K40" s="35"/>
      <c r="L40" s="33"/>
      <c r="M40" s="36"/>
      <c r="N40" s="102"/>
      <c r="O40" s="102"/>
    </row>
    <row r="41" spans="1:15" ht="19.5" customHeight="1" x14ac:dyDescent="0.2">
      <c r="A41" s="37"/>
      <c r="B41" s="38"/>
      <c r="C41" s="39"/>
      <c r="D41" s="40"/>
      <c r="E41" s="29"/>
      <c r="F41" s="30"/>
      <c r="G41" s="31"/>
      <c r="H41" s="32"/>
      <c r="I41" s="33"/>
      <c r="J41" s="34"/>
      <c r="K41" s="35"/>
      <c r="L41" s="33"/>
      <c r="M41" s="36"/>
      <c r="N41" s="102"/>
      <c r="O41" s="102"/>
    </row>
    <row r="42" spans="1:15" ht="19.5" customHeight="1" x14ac:dyDescent="0.2">
      <c r="A42" s="37"/>
      <c r="B42" s="38"/>
      <c r="C42" s="39"/>
      <c r="D42" s="40"/>
      <c r="E42" s="29"/>
      <c r="F42" s="30"/>
      <c r="G42" s="31"/>
      <c r="H42" s="32"/>
      <c r="I42" s="33"/>
      <c r="J42" s="34"/>
      <c r="K42" s="35"/>
      <c r="L42" s="33"/>
      <c r="M42" s="36"/>
      <c r="N42" s="102"/>
      <c r="O42" s="102"/>
    </row>
    <row r="43" spans="1:15" ht="19.5" customHeight="1" x14ac:dyDescent="0.2">
      <c r="A43" s="37"/>
      <c r="B43" s="38"/>
      <c r="C43" s="39"/>
      <c r="D43" s="40"/>
      <c r="E43" s="29"/>
      <c r="F43" s="30"/>
      <c r="G43" s="31"/>
      <c r="H43" s="32"/>
      <c r="I43" s="33"/>
      <c r="J43" s="34"/>
      <c r="K43" s="35"/>
      <c r="L43" s="33"/>
      <c r="M43" s="36"/>
      <c r="N43" s="102"/>
      <c r="O43" s="102"/>
    </row>
    <row r="44" spans="1:15" ht="19.5" customHeight="1" x14ac:dyDescent="0.2">
      <c r="A44" s="37"/>
      <c r="B44" s="38"/>
      <c r="C44" s="39"/>
      <c r="D44" s="40"/>
      <c r="E44" s="29"/>
      <c r="F44" s="30"/>
      <c r="G44" s="31"/>
      <c r="H44" s="32"/>
      <c r="I44" s="33"/>
      <c r="J44" s="34"/>
      <c r="K44" s="35"/>
      <c r="L44" s="33"/>
      <c r="M44" s="36"/>
      <c r="N44" s="102"/>
      <c r="O44" s="102"/>
    </row>
    <row r="45" spans="1:15" ht="19.5" customHeight="1" x14ac:dyDescent="0.2">
      <c r="A45" s="37"/>
      <c r="B45" s="38"/>
      <c r="C45" s="39"/>
      <c r="D45" s="40"/>
      <c r="E45" s="29"/>
      <c r="F45" s="30"/>
      <c r="G45" s="31"/>
      <c r="H45" s="32"/>
      <c r="I45" s="33"/>
      <c r="J45" s="34"/>
      <c r="K45" s="35"/>
      <c r="L45" s="33"/>
      <c r="M45" s="36"/>
      <c r="N45" s="102"/>
      <c r="O45" s="102"/>
    </row>
    <row r="46" spans="1:15" ht="19.5" customHeight="1" x14ac:dyDescent="0.2">
      <c r="A46" s="41"/>
      <c r="B46" s="42"/>
      <c r="C46" s="43"/>
      <c r="D46" s="44"/>
      <c r="E46" s="29"/>
      <c r="F46" s="30"/>
      <c r="G46" s="31"/>
      <c r="H46" s="32"/>
      <c r="I46" s="33"/>
      <c r="J46" s="34"/>
      <c r="K46" s="35"/>
      <c r="L46" s="33"/>
      <c r="M46" s="36"/>
      <c r="N46" s="102"/>
      <c r="O46" s="102"/>
    </row>
    <row r="47" spans="1:15" ht="19.5" customHeight="1" x14ac:dyDescent="0.2">
      <c r="A47" s="103" t="s">
        <v>22</v>
      </c>
      <c r="B47" s="104"/>
      <c r="C47" s="105"/>
      <c r="D47" s="45"/>
      <c r="E47" s="46">
        <f t="shared" ref="E47:H47" si="0">COUNTIF(E17:E46,"x")+COUNTIF(E17:E46,"1.x")+COUNTIF(E17:E46,"2.x")+COUNTIF(E17:E46,"3.x")+COUNTIF(E17:E46,"4.x")+COUNTIF(E17:E46,"5.x")</f>
        <v>0</v>
      </c>
      <c r="F47" s="47">
        <f t="shared" si="0"/>
        <v>0</v>
      </c>
      <c r="G47" s="48">
        <f t="shared" si="0"/>
        <v>0</v>
      </c>
      <c r="H47" s="49">
        <f t="shared" si="0"/>
        <v>0</v>
      </c>
      <c r="I47" s="50"/>
      <c r="J47" s="51">
        <f>COUNTIF(J17:J46,"1.")+COUNTIF(J17:J46,"2.")+COUNTIF(J17:J46,"3.")</f>
        <v>0</v>
      </c>
      <c r="K47" s="52">
        <f>COUNTIF(K17:K46,"1.")+COUNTIF(K17:K46,"2.")+COUNTIF(K17:K46,"3.")</f>
        <v>0</v>
      </c>
      <c r="L47" s="50"/>
      <c r="M47" s="53"/>
      <c r="N47" s="54"/>
      <c r="O47" s="55"/>
    </row>
    <row r="48" spans="1:15" ht="19.5" customHeight="1" x14ac:dyDescent="0.2">
      <c r="A48" s="103" t="s">
        <v>23</v>
      </c>
      <c r="B48" s="104"/>
      <c r="C48" s="105"/>
      <c r="D48" s="56"/>
      <c r="E48" s="29"/>
      <c r="F48" s="30"/>
      <c r="G48" s="31"/>
      <c r="H48" s="32"/>
      <c r="I48" s="33"/>
      <c r="J48" s="34"/>
      <c r="K48" s="35"/>
      <c r="L48" s="33"/>
      <c r="M48" s="57"/>
      <c r="N48" s="54"/>
      <c r="O48" s="55"/>
    </row>
    <row r="49" spans="1:15" ht="19.5" customHeight="1" thickBot="1" x14ac:dyDescent="0.25">
      <c r="A49" s="103" t="s">
        <v>24</v>
      </c>
      <c r="B49" s="104"/>
      <c r="C49" s="105"/>
      <c r="D49" s="56"/>
      <c r="E49" s="46">
        <f>SUM(E47:E48)</f>
        <v>0</v>
      </c>
      <c r="F49" s="58">
        <f t="shared" ref="F49:H49" si="1">SUM(F47:F48)</f>
        <v>0</v>
      </c>
      <c r="G49" s="59">
        <f t="shared" si="1"/>
        <v>0</v>
      </c>
      <c r="H49" s="60">
        <f t="shared" si="1"/>
        <v>0</v>
      </c>
      <c r="I49" s="61"/>
      <c r="J49" s="62">
        <f t="shared" ref="J49:K49" si="2">SUM(J47:J48)</f>
        <v>0</v>
      </c>
      <c r="K49" s="63">
        <f t="shared" si="2"/>
        <v>0</v>
      </c>
      <c r="L49" s="61"/>
      <c r="M49" s="53"/>
      <c r="N49" s="54"/>
      <c r="O49" s="55"/>
    </row>
    <row r="50" spans="1:15" ht="19.5" customHeight="1" thickBot="1" x14ac:dyDescent="0.25">
      <c r="A50" s="64" t="s">
        <v>25</v>
      </c>
      <c r="B50" s="65"/>
      <c r="C50" s="65"/>
      <c r="D50" s="65"/>
      <c r="E50" s="66"/>
      <c r="F50" s="66"/>
      <c r="G50" s="66"/>
      <c r="H50" s="66"/>
      <c r="I50" s="66"/>
      <c r="J50" s="66"/>
      <c r="K50" s="66"/>
      <c r="L50" s="66"/>
      <c r="M50" s="67">
        <f>COUNTA(M17:M49)</f>
        <v>0</v>
      </c>
      <c r="N50" s="68"/>
      <c r="O50" s="69"/>
    </row>
    <row r="51" spans="1:15" ht="19.5" customHeight="1" x14ac:dyDescent="0.2">
      <c r="A51" s="64" t="s">
        <v>26</v>
      </c>
      <c r="B51" s="65"/>
      <c r="C51" s="65"/>
      <c r="D51" s="70">
        <f>COUNTIF(D17:D46,"m")</f>
        <v>0</v>
      </c>
      <c r="E51" s="71"/>
      <c r="F51" s="71"/>
      <c r="G51" s="71"/>
      <c r="H51" s="71"/>
      <c r="I51" s="71"/>
      <c r="J51" s="71"/>
      <c r="K51" s="71"/>
      <c r="L51" s="71"/>
      <c r="M51" s="71"/>
      <c r="N51" s="68"/>
      <c r="O51" s="69"/>
    </row>
    <row r="52" spans="1:15" ht="19.5" customHeight="1" x14ac:dyDescent="0.2">
      <c r="A52" s="72" t="s">
        <v>27</v>
      </c>
      <c r="B52" s="73"/>
      <c r="C52" s="73"/>
      <c r="D52" s="70">
        <f>COUNTIF(D17:D46,"w")</f>
        <v>0</v>
      </c>
      <c r="E52" s="71"/>
      <c r="F52" s="71"/>
      <c r="G52" s="71"/>
      <c r="H52" s="71"/>
      <c r="I52" s="71"/>
      <c r="J52" s="71"/>
      <c r="K52" s="71"/>
      <c r="L52" s="71"/>
      <c r="M52" s="71"/>
      <c r="N52" s="68"/>
      <c r="O52" s="69"/>
    </row>
    <row r="53" spans="1:15" ht="19.5" customHeight="1" x14ac:dyDescent="0.2">
      <c r="A53" s="72" t="s">
        <v>67</v>
      </c>
      <c r="B53" s="73"/>
      <c r="C53" s="73"/>
      <c r="D53" s="70">
        <f>COUNTIF(D17:D46,"d")</f>
        <v>0</v>
      </c>
      <c r="E53" s="71"/>
      <c r="F53" s="71"/>
      <c r="G53" s="71"/>
      <c r="H53" s="71"/>
      <c r="I53" s="71"/>
      <c r="J53" s="71"/>
      <c r="K53" s="71"/>
      <c r="L53" s="71"/>
      <c r="M53" s="71"/>
      <c r="N53" s="68"/>
      <c r="O53" s="69"/>
    </row>
    <row r="54" spans="1:15" x14ac:dyDescent="0.2"/>
    <row r="55" spans="1:15" x14ac:dyDescent="0.2"/>
    <row r="56" spans="1:15" ht="15" x14ac:dyDescent="0.25">
      <c r="A56" s="24" t="s">
        <v>64</v>
      </c>
    </row>
    <row r="57" spans="1:15" x14ac:dyDescent="0.2">
      <c r="A57" s="106"/>
      <c r="B57" s="107"/>
      <c r="C57" s="107"/>
      <c r="D57" s="108"/>
    </row>
    <row r="58" spans="1:15" x14ac:dyDescent="0.2">
      <c r="A58" s="109"/>
      <c r="B58" s="110"/>
      <c r="C58" s="110"/>
      <c r="D58" s="111"/>
    </row>
    <row r="59" spans="1:15" x14ac:dyDescent="0.2">
      <c r="A59" s="109"/>
      <c r="B59" s="110"/>
      <c r="C59" s="110"/>
      <c r="D59" s="111"/>
    </row>
    <row r="60" spans="1:15" x14ac:dyDescent="0.2">
      <c r="A60" s="109"/>
      <c r="B60" s="110"/>
      <c r="C60" s="110"/>
      <c r="D60" s="111"/>
    </row>
    <row r="61" spans="1:15" x14ac:dyDescent="0.2">
      <c r="A61" s="109"/>
      <c r="B61" s="110"/>
      <c r="C61" s="110"/>
      <c r="D61" s="111"/>
    </row>
    <row r="62" spans="1:15" x14ac:dyDescent="0.2">
      <c r="A62" s="109"/>
      <c r="B62" s="110"/>
      <c r="C62" s="110"/>
      <c r="D62" s="111"/>
    </row>
    <row r="63" spans="1:15" x14ac:dyDescent="0.2">
      <c r="A63" s="109"/>
      <c r="B63" s="110"/>
      <c r="C63" s="110"/>
      <c r="D63" s="111"/>
    </row>
    <row r="64" spans="1:15" x14ac:dyDescent="0.2">
      <c r="A64" s="109"/>
      <c r="B64" s="110"/>
      <c r="C64" s="110"/>
      <c r="D64" s="111"/>
    </row>
    <row r="65" spans="1:6" x14ac:dyDescent="0.2">
      <c r="A65" s="109"/>
      <c r="B65" s="110"/>
      <c r="C65" s="110"/>
      <c r="D65" s="111"/>
    </row>
    <row r="66" spans="1:6" x14ac:dyDescent="0.2">
      <c r="A66" s="109"/>
      <c r="B66" s="110"/>
      <c r="C66" s="110"/>
      <c r="D66" s="111"/>
    </row>
    <row r="67" spans="1:6" x14ac:dyDescent="0.2">
      <c r="A67" s="112"/>
      <c r="B67" s="113"/>
      <c r="C67" s="113"/>
      <c r="D67" s="114"/>
    </row>
    <row r="68" spans="1:6" ht="3.75" customHeight="1" x14ac:dyDescent="0.2"/>
    <row r="71" spans="1:6" hidden="1" x14ac:dyDescent="0.2">
      <c r="A71" s="18" t="s">
        <v>28</v>
      </c>
      <c r="B71" s="18"/>
      <c r="E71" s="19"/>
      <c r="F71" s="19"/>
    </row>
    <row r="72" spans="1:6" hidden="1" x14ac:dyDescent="0.2">
      <c r="A72" s="8" t="s">
        <v>29</v>
      </c>
      <c r="B72" t="s">
        <v>30</v>
      </c>
      <c r="C72" s="20" t="s">
        <v>31</v>
      </c>
      <c r="D72" s="20" t="s">
        <v>32</v>
      </c>
      <c r="E72" s="21" t="s">
        <v>33</v>
      </c>
      <c r="F72" s="19" t="s">
        <v>34</v>
      </c>
    </row>
    <row r="73" spans="1:6" hidden="1" x14ac:dyDescent="0.2">
      <c r="A73" s="22" t="s">
        <v>35</v>
      </c>
      <c r="B73" t="s">
        <v>36</v>
      </c>
      <c r="C73" s="20" t="s">
        <v>37</v>
      </c>
      <c r="D73" s="20" t="s">
        <v>38</v>
      </c>
      <c r="E73" s="21" t="s">
        <v>39</v>
      </c>
      <c r="F73" s="19"/>
    </row>
    <row r="74" spans="1:6" hidden="1" x14ac:dyDescent="0.2">
      <c r="A74" s="22" t="s">
        <v>40</v>
      </c>
      <c r="C74" t="s">
        <v>65</v>
      </c>
      <c r="D74" s="20" t="s">
        <v>41</v>
      </c>
      <c r="E74" s="21" t="s">
        <v>42</v>
      </c>
      <c r="F74" s="19"/>
    </row>
    <row r="75" spans="1:6" hidden="1" x14ac:dyDescent="0.2">
      <c r="A75" s="8" t="s">
        <v>43</v>
      </c>
      <c r="B75" t="s">
        <v>44</v>
      </c>
      <c r="D75" s="20" t="s">
        <v>45</v>
      </c>
      <c r="E75" s="19"/>
      <c r="F75" s="19"/>
    </row>
    <row r="76" spans="1:6" hidden="1" x14ac:dyDescent="0.2">
      <c r="A76" s="8" t="s">
        <v>46</v>
      </c>
      <c r="B76" t="s">
        <v>47</v>
      </c>
    </row>
    <row r="77" spans="1:6" hidden="1" x14ac:dyDescent="0.2">
      <c r="A77" s="8" t="s">
        <v>48</v>
      </c>
      <c r="B77" t="s">
        <v>49</v>
      </c>
    </row>
    <row r="78" spans="1:6" hidden="1" x14ac:dyDescent="0.2">
      <c r="A78" s="8" t="s">
        <v>50</v>
      </c>
      <c r="B78" t="s">
        <v>51</v>
      </c>
    </row>
    <row r="79" spans="1:6" hidden="1" x14ac:dyDescent="0.2">
      <c r="A79" s="8" t="s">
        <v>52</v>
      </c>
      <c r="B79" t="s">
        <v>53</v>
      </c>
    </row>
    <row r="80" spans="1:6" hidden="1" x14ac:dyDescent="0.2">
      <c r="A80" s="8" t="s">
        <v>54</v>
      </c>
      <c r="B80" t="s">
        <v>55</v>
      </c>
    </row>
    <row r="81" spans="1:2" hidden="1" x14ac:dyDescent="0.2">
      <c r="A81" s="8" t="s">
        <v>56</v>
      </c>
      <c r="B81" t="s">
        <v>57</v>
      </c>
    </row>
    <row r="82" spans="1:2" hidden="1" x14ac:dyDescent="0.2">
      <c r="A82" s="8" t="s">
        <v>58</v>
      </c>
    </row>
    <row r="83" spans="1:2" hidden="1" x14ac:dyDescent="0.2">
      <c r="A83" s="8" t="s">
        <v>59</v>
      </c>
    </row>
    <row r="84" spans="1:2" hidden="1" x14ac:dyDescent="0.2">
      <c r="A84" s="8" t="s">
        <v>60</v>
      </c>
    </row>
    <row r="85" spans="1:2" hidden="1" x14ac:dyDescent="0.2">
      <c r="A85" s="8" t="s">
        <v>61</v>
      </c>
    </row>
    <row r="86" spans="1:2" hidden="1" x14ac:dyDescent="0.2">
      <c r="A86" s="8" t="s">
        <v>62</v>
      </c>
    </row>
    <row r="87" spans="1:2" hidden="1" x14ac:dyDescent="0.2">
      <c r="A87" s="8">
        <v>-1</v>
      </c>
    </row>
    <row r="88" spans="1:2" hidden="1" x14ac:dyDescent="0.2">
      <c r="A88" s="8">
        <v>-2</v>
      </c>
    </row>
    <row r="89" spans="1:2" hidden="1" x14ac:dyDescent="0.2">
      <c r="A89" s="8">
        <v>-3</v>
      </c>
    </row>
    <row r="90" spans="1:2" hidden="1" x14ac:dyDescent="0.2">
      <c r="A90" s="8">
        <v>-4</v>
      </c>
    </row>
    <row r="91" spans="1:2" hidden="1" x14ac:dyDescent="0.2">
      <c r="A91" s="8">
        <v>-5</v>
      </c>
    </row>
    <row r="92" spans="1:2" hidden="1" x14ac:dyDescent="0.2">
      <c r="A92" s="8" t="s">
        <v>63</v>
      </c>
    </row>
  </sheetData>
  <sheetProtection algorithmName="SHA-512" hashValue="cAFIlVlPqiGoGmgerz892qrVUSfO4sAbEKMEAJkpCiO+IxqgiSOAGyRpS14Rj80CbLMpfw9reml2gof+1AT5/A==" saltValue="5kAyfLmv5hEwuspwrfwEJA==" spinCount="100000" sheet="1" objects="1" scenarios="1"/>
  <mergeCells count="47"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46:O46"/>
    <mergeCell ref="N35:O35"/>
    <mergeCell ref="N36:O36"/>
    <mergeCell ref="N37:O37"/>
    <mergeCell ref="N38:O38"/>
    <mergeCell ref="N39:O39"/>
    <mergeCell ref="N40:O40"/>
    <mergeCell ref="N29:O29"/>
    <mergeCell ref="N30:O30"/>
    <mergeCell ref="N31:O31"/>
    <mergeCell ref="N32:O32"/>
    <mergeCell ref="N33:O33"/>
    <mergeCell ref="N34:O34"/>
    <mergeCell ref="N23:O23"/>
    <mergeCell ref="N24:O24"/>
    <mergeCell ref="N25:O25"/>
    <mergeCell ref="N26:O26"/>
    <mergeCell ref="N27:O27"/>
    <mergeCell ref="N28:O28"/>
    <mergeCell ref="N17:O17"/>
    <mergeCell ref="N18:O18"/>
    <mergeCell ref="N19:O19"/>
    <mergeCell ref="N20:O20"/>
    <mergeCell ref="N21:O21"/>
    <mergeCell ref="N22:O22"/>
    <mergeCell ref="B8:C8"/>
    <mergeCell ref="B9:C9"/>
    <mergeCell ref="B10:C10"/>
    <mergeCell ref="E14:O14"/>
    <mergeCell ref="E15:O15"/>
    <mergeCell ref="N16:O16"/>
    <mergeCell ref="A1:C1"/>
    <mergeCell ref="E1:O1"/>
    <mergeCell ref="A3:O3"/>
    <mergeCell ref="B5:C5"/>
    <mergeCell ref="E5:O7"/>
    <mergeCell ref="B6:C6"/>
    <mergeCell ref="B7:C7"/>
  </mergeCells>
  <dataValidations count="6">
    <dataValidation type="list" allowBlank="1" showInputMessage="1" showErrorMessage="1" sqref="N17:O46" xr:uid="{0A421344-5B86-4922-8967-EAA9ED287B8E}">
      <formula1>$D$72:$D$75</formula1>
    </dataValidation>
    <dataValidation type="list" allowBlank="1" showInputMessage="1" showErrorMessage="1" sqref="M17:M46" xr:uid="{28CFD74A-D0C6-498B-B712-6A5DB9E46E49}">
      <formula1>$F$72</formula1>
    </dataValidation>
    <dataValidation type="list" allowBlank="1" showInputMessage="1" showErrorMessage="1" sqref="J17:K46" xr:uid="{54676C12-014F-4371-A45B-E7B5BF81B554}">
      <formula1>$E$72:$E$74</formula1>
    </dataValidation>
    <dataValidation type="list" allowBlank="1" showInputMessage="1" showErrorMessage="1" sqref="E17:H46" xr:uid="{2098295F-A78E-4CC4-885B-D0B6E3727CCA}">
      <formula1>$A$72:$A$92</formula1>
    </dataValidation>
    <dataValidation type="list" allowBlank="1" showInputMessage="1" sqref="D17:D46" xr:uid="{7F775EE7-F760-4BD0-B1DC-C3B44FF7D7B0}">
      <formula1>$C$72:$C$74</formula1>
    </dataValidation>
    <dataValidation type="list" allowBlank="1" showInputMessage="1" showErrorMessage="1" sqref="L17:L46 I17:I46" xr:uid="{D3CABD6B-FA24-449D-A5D1-33168F54E278}">
      <formula1>$A$71:$A$92</formula1>
    </dataValidation>
  </dataValidations>
  <hyperlinks>
    <hyperlink ref="E1" r:id="rId1" xr:uid="{D1A538A1-8F47-40C0-AC5E-FA2F4843E35D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Klasse A</vt:lpstr>
      <vt:lpstr>Klasse B</vt:lpstr>
      <vt:lpstr>Klasse C</vt:lpstr>
      <vt:lpstr>Klasse D</vt:lpstr>
      <vt:lpstr>Klasse E</vt:lpstr>
      <vt:lpstr>Klasse F</vt:lpstr>
      <vt:lpstr>Klasse G</vt:lpstr>
      <vt:lpstr>Klasse H</vt:lpstr>
      <vt:lpstr>Klasse I</vt:lpstr>
      <vt:lpstr>Klasse J</vt:lpstr>
      <vt:lpstr>'Klasse A'!Druckbereich</vt:lpstr>
      <vt:lpstr>'Klasse B'!Druckbereich</vt:lpstr>
      <vt:lpstr>'Klasse C'!Druckbereich</vt:lpstr>
      <vt:lpstr>'Klasse D'!Druckbereich</vt:lpstr>
      <vt:lpstr>'Klasse E'!Druckbereich</vt:lpstr>
      <vt:lpstr>'Klasse F'!Druckbereich</vt:lpstr>
      <vt:lpstr>'Klasse G'!Druckbereich</vt:lpstr>
      <vt:lpstr>'Klasse H'!Druckbereich</vt:lpstr>
      <vt:lpstr>'Klasse I'!Druckbereich</vt:lpstr>
      <vt:lpstr>'Klasse J'!Druckbereich</vt:lpstr>
    </vt:vector>
  </TitlesOfParts>
  <Company>Lungenliga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Michor Fabian</dc:creator>
  <cp:lastModifiedBy>Michor Fabian</cp:lastModifiedBy>
  <cp:lastPrinted>2023-12-29T13:10:41Z</cp:lastPrinted>
  <dcterms:created xsi:type="dcterms:W3CDTF">2023-12-13T12:27:23Z</dcterms:created>
  <dcterms:modified xsi:type="dcterms:W3CDTF">2024-01-12T12:21:10Z</dcterms:modified>
</cp:coreProperties>
</file>